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①指令库" sheetId="1" state="visible" r:id="rId1"/>
    <sheet name="②拼流程" sheetId="2" state="visible" r:id="rId2"/>
    <sheet name="③执行单" sheetId="3" state="visible" r:id="rId3"/>
  </sheets>
  <definedNames>
    <definedName name="指令序号">'①指令库'!$A$5:$A$45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sz val="14"/>
    </font>
    <font>
      <name val="Microsoft YaHei"/>
      <color rgb="00666666"/>
      <sz val="9"/>
    </font>
    <font>
      <name val="Microsoft YaHei"/>
      <b val="1"/>
      <color rgb="00FFFFFF"/>
      <sz val="11"/>
    </font>
    <font>
      <name val="Microsoft YaHei"/>
      <sz val="10"/>
    </font>
    <font>
      <name val="Microsoft YaHei"/>
      <b val="1"/>
      <sz val="10"/>
    </font>
    <font>
      <name val="Microsoft YaHei"/>
      <b val="1"/>
      <color rgb="003B82F6"/>
      <sz val="10"/>
    </font>
    <font>
      <name val="Consolas"/>
      <sz val="10"/>
    </font>
  </fonts>
  <fills count="5">
    <fill>
      <patternFill/>
    </fill>
    <fill>
      <patternFill patternType="gray125"/>
    </fill>
    <fill>
      <patternFill patternType="solid">
        <fgColor rgb="003B82F6"/>
      </patternFill>
    </fill>
    <fill>
      <patternFill patternType="solid">
        <fgColor rgb="00FFF3CD"/>
      </patternFill>
    </fill>
    <fill>
      <patternFill patternType="solid">
        <fgColor rgb="00EAF2FF"/>
      </patternFill>
    </fill>
  </fills>
  <borders count="2">
    <border>
      <left/>
      <right/>
      <top/>
      <bottom/>
      <diagonal/>
    </border>
    <border>
      <left style="thin">
        <color rgb="00D0D7E2"/>
      </left>
      <right style="thin">
        <color rgb="00D0D7E2"/>
      </right>
      <top style="thin">
        <color rgb="00D0D7E2"/>
      </top>
      <bottom style="thin">
        <color rgb="00D0D7E2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4" fillId="0" borderId="1" pivotButton="0" quotePrefix="0" xfId="0"/>
    <xf numFmtId="0" fontId="4" fillId="3" borderId="1" pivotButton="0" quotePrefix="0" xfId="0"/>
    <xf numFmtId="0" fontId="4" fillId="4" borderId="1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4" customWidth="1" min="3" max="3"/>
    <col width="60" customWidth="1" min="4" max="4"/>
    <col width="26" customWidth="1" min="5" max="5"/>
  </cols>
  <sheetData>
    <row r="1">
      <c r="A1" s="1" t="inlineStr">
        <is>
          <t>① 指令库(执行层弹药库)</t>
        </is>
      </c>
    </row>
    <row r="2">
      <c r="A2" s="2" t="inlineStr">
        <is>
          <t>在这里自己不停加指令:给每条一个【序号】(唯一,如 INS-12),填模块名/类型/指令内容/产出。拼流程那页的下拉就会自动多出这一条。黄格可改可加。</t>
        </is>
      </c>
    </row>
    <row r="4">
      <c r="A4" s="3" t="inlineStr">
        <is>
          <t>序号</t>
        </is>
      </c>
      <c r="B4" s="3" t="inlineStr">
        <is>
          <t>模块名</t>
        </is>
      </c>
      <c r="C4" s="3" t="inlineStr">
        <is>
          <t>类型</t>
        </is>
      </c>
      <c r="D4" s="3" t="inlineStr">
        <is>
          <t>指令内容(可自己写/改)</t>
        </is>
      </c>
      <c r="E4" s="3" t="inlineStr">
        <is>
          <t>产出</t>
        </is>
      </c>
    </row>
    <row r="5">
      <c r="A5" s="4" t="inlineStr">
        <is>
          <t>INS-01</t>
        </is>
      </c>
      <c r="B5" s="5" t="inlineStr">
        <is>
          <t>思维链 CoT</t>
        </is>
      </c>
      <c r="C5" s="5" t="inlineStr">
        <is>
          <t>🧠 推理链</t>
        </is>
      </c>
      <c r="D5" s="4" t="inlineStr">
        <is>
          <t>逐步推理:把解题过程一步步显式写出来(Let's think step by step),每步只走一小步、禁止跳步,最后再给结论。</t>
        </is>
      </c>
      <c r="E5" s="5" t="inlineStr">
        <is>
          <t>带完整中间步骤的推理+结论</t>
        </is>
      </c>
    </row>
    <row r="6">
      <c r="A6" s="4" t="inlineStr">
        <is>
          <t>INS-02</t>
        </is>
      </c>
      <c r="B6" s="5" t="inlineStr">
        <is>
          <t>自洽投票 Self-Consistency</t>
        </is>
      </c>
      <c r="C6" s="5" t="inlineStr">
        <is>
          <t>🧠 推理链</t>
        </is>
      </c>
      <c r="D6" s="4" t="inlineStr">
        <is>
          <t>对同一问题独立生成多条推理路径,再对最终答案做多数表决取众数,压低单次采样方差。</t>
        </is>
      </c>
      <c r="E6" s="5" t="inlineStr">
        <is>
          <t>多路推理+投票后的稳健答案</t>
        </is>
      </c>
    </row>
    <row r="7">
      <c r="A7" s="4" t="inlineStr">
        <is>
          <t>INS-03</t>
        </is>
      </c>
      <c r="B7" s="5" t="inlineStr">
        <is>
          <t>思维树 ToT</t>
        </is>
      </c>
      <c r="C7" s="5" t="inlineStr">
        <is>
          <t>🧠 推理链</t>
        </is>
      </c>
      <c r="D7" s="4" t="inlineStr">
        <is>
          <t>把问题展开成多个候选思路分支,对每支打分、剪掉差的保留好的,必要时回溯,最后选最优路径。</t>
        </is>
      </c>
      <c r="E7" s="5" t="inlineStr">
        <is>
          <t>分支探索过程+选定的最优解</t>
        </is>
      </c>
    </row>
    <row r="8">
      <c r="A8" s="4" t="inlineStr">
        <is>
          <t>INS-04</t>
        </is>
      </c>
      <c r="B8" s="5" t="inlineStr">
        <is>
          <t>退一步 Step-back</t>
        </is>
      </c>
      <c r="C8" s="5" t="inlineStr">
        <is>
          <t>🧠 推理链</t>
        </is>
      </c>
      <c r="D8" s="4" t="inlineStr">
        <is>
          <t>先别急着答,先问一个更上位的原理/背景问题,拿到高层规律后再回来解这道具体题。</t>
        </is>
      </c>
      <c r="E8" s="5" t="inlineStr">
        <is>
          <t>先抽象原理→再落回具体的解</t>
        </is>
      </c>
    </row>
    <row r="9">
      <c r="A9" s="4" t="inlineStr">
        <is>
          <t>INS-05</t>
        </is>
      </c>
      <c r="B9" s="5" t="inlineStr">
        <is>
          <t>由少到多 Least-to-Most</t>
        </is>
      </c>
      <c r="C9" s="5" t="inlineStr">
        <is>
          <t>🧠 推理链</t>
        </is>
      </c>
      <c r="D9" s="4" t="inlineStr">
        <is>
          <t>先把难题拆成从简到繁的子问题链,逐个求解,把前一个答案喂给后一个,最后合成总答案。</t>
        </is>
      </c>
      <c r="E9" s="5" t="inlineStr">
        <is>
          <t>子问题链+逐级合成的答案</t>
        </is>
      </c>
    </row>
    <row r="10">
      <c r="A10" s="4" t="inlineStr">
        <is>
          <t>INS-06</t>
        </is>
      </c>
      <c r="B10" s="5" t="inlineStr">
        <is>
          <t>思维骨架 SoT</t>
        </is>
      </c>
      <c r="C10" s="5" t="inlineStr">
        <is>
          <t>🧠 推理链</t>
        </is>
      </c>
      <c r="D10" s="4" t="inlineStr">
        <is>
          <t>先列出答案的要点骨架(纲要),再对每个要点并行展开填充,提速且防跑题。</t>
        </is>
      </c>
      <c r="E10" s="5" t="inlineStr">
        <is>
          <t>骨架+各要点展开的完整答案</t>
        </is>
      </c>
    </row>
    <row r="11">
      <c r="A11" s="4" t="inlineStr">
        <is>
          <t>INS-07</t>
        </is>
      </c>
      <c r="B11" s="5" t="inlineStr">
        <is>
          <t>专家人设 Role/Persona</t>
        </is>
      </c>
      <c r="C11" s="5" t="inlineStr">
        <is>
          <t>🎭 角色/约束</t>
        </is>
      </c>
      <c r="D11" s="4" t="inlineStr">
        <is>
          <t>你现在是&lt;某领域顶尖专家&gt;,以其知识深度、术语体系与判断标准回答,并保持该角色口吻。</t>
        </is>
      </c>
      <c r="E11" s="5" t="inlineStr">
        <is>
          <t>以专家视角/口径产出的结果</t>
        </is>
      </c>
    </row>
    <row r="12">
      <c r="A12" s="4" t="inlineStr">
        <is>
          <t>INS-08</t>
        </is>
      </c>
      <c r="B12" s="5" t="inlineStr">
        <is>
          <t>少样本 Few-shot</t>
        </is>
      </c>
      <c r="C12" s="5" t="inlineStr">
        <is>
          <t>🎭 角色/约束</t>
        </is>
      </c>
      <c r="D12" s="4" t="inlineStr">
        <is>
          <t>先给 2-3 个『输入→期望输出』范例锚定格式与风格(in-context learning),再按同样规则处理新输入。</t>
        </is>
      </c>
      <c r="E12" s="5" t="inlineStr">
        <is>
          <t>与范例同格式/同风格的结果</t>
        </is>
      </c>
    </row>
    <row r="13">
      <c r="A13" s="4" t="inlineStr">
        <is>
          <t>INS-09</t>
        </is>
      </c>
      <c r="B13" s="5" t="inlineStr">
        <is>
          <t>输出契约 Output Contract</t>
        </is>
      </c>
      <c r="C13" s="5" t="inlineStr">
        <is>
          <t>🎭 角色/约束</t>
        </is>
      </c>
      <c r="D13" s="4" t="inlineStr">
        <is>
          <t>严格按给定的 JSON/表格 schema 输出,字段名/类型/顺序固定,除该结构外不输出任何多余文字。</t>
        </is>
      </c>
      <c r="E13" s="5" t="inlineStr">
        <is>
          <t>严格符合 schema 的结构化结果</t>
        </is>
      </c>
    </row>
    <row r="14">
      <c r="A14" s="4" t="inlineStr">
        <is>
          <t>INS-10</t>
        </is>
      </c>
      <c r="B14" s="5" t="inlineStr">
        <is>
          <t>负向约束 Guardrail</t>
        </is>
      </c>
      <c r="C14" s="5" t="inlineStr">
        <is>
          <t>🎭 角色/约束</t>
        </is>
      </c>
      <c r="D14" s="4" t="inlineStr">
        <is>
          <t>明令禁止:不许编造事实、不许夸大、无依据处必须标『未获取』、不许跳步;违反任一即判失败重来。</t>
        </is>
      </c>
      <c r="E14" s="5" t="inlineStr">
        <is>
          <t>受硬约束、可信度更高的结果</t>
        </is>
      </c>
    </row>
    <row r="15">
      <c r="A15" s="4" t="inlineStr">
        <is>
          <t>INS-11</t>
        </is>
      </c>
      <c r="B15" s="5" t="inlineStr">
        <is>
          <t>推理-行动循环 ReAct</t>
        </is>
      </c>
      <c r="C15" s="5" t="inlineStr">
        <is>
          <t>🔧 智能体/工具</t>
        </is>
      </c>
      <c r="D15" s="4" t="inlineStr">
        <is>
          <t>按 Thought(思考)→Action(调工具/检索)→Observation(观察)循环推进,每步显式写出,信息够了再给答案。</t>
        </is>
      </c>
      <c r="E15" s="5" t="inlineStr">
        <is>
          <t>思考-行动轨迹+最终答案</t>
        </is>
      </c>
    </row>
    <row r="16">
      <c r="A16" s="4" t="inlineStr">
        <is>
          <t>INS-12</t>
        </is>
      </c>
      <c r="B16" s="5" t="inlineStr">
        <is>
          <t>计划-执行 Plan-and-Execute</t>
        </is>
      </c>
      <c r="C16" s="5" t="inlineStr">
        <is>
          <t>🔧 智能体/工具</t>
        </is>
      </c>
      <c r="D16" s="4" t="inlineStr">
        <is>
          <t>先产出结构化计划(步骤+依赖+每步验收标准),再逐步执行,每步交真实工件,禁止只说『将要做』。</t>
        </is>
      </c>
      <c r="E16" s="5" t="inlineStr">
        <is>
          <t>计划 + 逐步执行的工件</t>
        </is>
      </c>
    </row>
    <row r="17">
      <c r="A17" s="4" t="inlineStr">
        <is>
          <t>INS-13</t>
        </is>
      </c>
      <c r="B17" s="5" t="inlineStr">
        <is>
          <t>检索增强 RAG</t>
        </is>
      </c>
      <c r="C17" s="5" t="inlineStr">
        <is>
          <t>🔧 智能体/工具</t>
        </is>
      </c>
      <c r="D17" s="4" t="inlineStr">
        <is>
          <t>先检索相关资料片段作上下文,只基于检索到的证据作答并标来源;检索不到就明说『未获取』,严禁凭空补。</t>
        </is>
      </c>
      <c r="E17" s="5" t="inlineStr">
        <is>
          <t>有出处、可核查的答案</t>
        </is>
      </c>
    </row>
    <row r="18">
      <c r="A18" s="4" t="inlineStr">
        <is>
          <t>INS-14</t>
        </is>
      </c>
      <c r="B18" s="5" t="inlineStr">
        <is>
          <t>反思循环 Reflexion</t>
        </is>
      </c>
      <c r="C18" s="5" t="inlineStr">
        <is>
          <t>🔧 智能体/工具</t>
        </is>
      </c>
      <c r="D18" s="4" t="inlineStr">
        <is>
          <t>执行→自评失败原因→把教训写成下一轮改进指令→带教训重试,直到通过验收或触发停止条件。</t>
        </is>
      </c>
      <c r="E18" s="5" t="inlineStr">
        <is>
          <t>多轮自我改进后的结果</t>
        </is>
      </c>
    </row>
    <row r="19">
      <c r="A19" s="4" t="inlineStr">
        <is>
          <t>INS-15</t>
        </is>
      </c>
      <c r="B19" s="5" t="inlineStr">
        <is>
          <t>自省批判 Self-Critique</t>
        </is>
      </c>
      <c r="C19" s="5" t="inlineStr">
        <is>
          <t>🛡️ 质检/对抗</t>
        </is>
      </c>
      <c r="D19" s="4" t="inlineStr">
        <is>
          <t>先给初稿,再切成挑剔审稿人视角逐条找错(算术/逻辑/漏项/过度乐观/口径),据此产出修订版。</t>
        </is>
      </c>
      <c r="E19" s="5" t="inlineStr">
        <is>
          <t>找错清单 + 修订版</t>
        </is>
      </c>
    </row>
    <row r="20">
      <c r="A20" s="4" t="inlineStr">
        <is>
          <t>INS-16</t>
        </is>
      </c>
      <c r="B20" s="5" t="inlineStr">
        <is>
          <t>验证链 CoVe</t>
        </is>
      </c>
      <c r="C20" s="5" t="inlineStr">
        <is>
          <t>🛡️ 质检/对抗</t>
        </is>
      </c>
      <c r="D20" s="4" t="inlineStr">
        <is>
          <t>先出草答→据草答生成一组独立核查问题→逐条自查→再根据核查结果改写出终答(Chain-of-Verification)。</t>
        </is>
      </c>
      <c r="E20" s="5" t="inlineStr">
        <is>
          <t>经自核查后改写的可靠终答</t>
        </is>
      </c>
    </row>
    <row r="21">
      <c r="A21" s="4" t="inlineStr">
        <is>
          <t>INS-17</t>
        </is>
      </c>
      <c r="B21" s="5" t="inlineStr">
        <is>
          <t>红队对抗 Red-team</t>
        </is>
      </c>
      <c r="C21" s="5" t="inlineStr">
        <is>
          <t>🛡️ 质检/对抗</t>
        </is>
      </c>
      <c r="D21" s="4" t="inlineStr">
        <is>
          <t>以推翻上游结论为目标审问它:找最脆弱假设、给出会让结论反转的条件、复核关键算术,给 FinalAllowed 建议。</t>
        </is>
      </c>
      <c r="E21" s="5" t="inlineStr">
        <is>
          <t>红队审计报告 + 是否放行</t>
        </is>
      </c>
    </row>
    <row r="22">
      <c r="A22" s="4" t="inlineStr">
        <is>
          <t>INS-18</t>
        </is>
      </c>
      <c r="B22" s="5" t="inlineStr">
        <is>
          <t>评分标尺 Rubric/Judge</t>
        </is>
      </c>
      <c r="C22" s="5" t="inlineStr">
        <is>
          <t>🛡️ 质检/对抗</t>
        </is>
      </c>
      <c r="D22" s="4" t="inlineStr">
        <is>
          <t>先定义每维 0-10 各档长啥样(可证伪锚点),再逐维打分、加权算总分,结论先行给评级(LLM-as-judge)。</t>
        </is>
      </c>
      <c r="E22" s="5" t="inlineStr">
        <is>
          <t>逐维评分 + 加权总分 + 结论</t>
        </is>
      </c>
    </row>
    <row r="23">
      <c r="A23" s="4" t="inlineStr">
        <is>
          <t>INS-19</t>
        </is>
      </c>
      <c r="B23" s="5" t="inlineStr">
        <is>
          <t>信息密度总结 Chain-of-Density</t>
        </is>
      </c>
      <c r="C23" s="5" t="inlineStr">
        <is>
          <t>🧩 合并/加工(乐高拼接)</t>
        </is>
      </c>
      <c r="D23" s="4" t="inlineStr">
        <is>
          <t>多轮迭代压缩:每轮在不丢关键信息前提下去冗余、补上遗漏的关键实体,产出短而高密度的摘要。</t>
        </is>
      </c>
      <c r="E23" s="5" t="inlineStr">
        <is>
          <t>高密度精炼摘要(一份短的)</t>
        </is>
      </c>
    </row>
    <row r="24">
      <c r="A24" s="4" t="inlineStr">
        <is>
          <t>INS-20</t>
        </is>
      </c>
      <c r="B24" s="5" t="inlineStr">
        <is>
          <t>对比综合 Contrastive-Synthesis</t>
        </is>
      </c>
      <c r="C24" s="5" t="inlineStr">
        <is>
          <t>🧩 合并/加工(乐高拼接)</t>
        </is>
      </c>
      <c r="D24" s="4" t="inlineStr">
        <is>
          <t>把 ≥2 份上游结果统一口径→对比表→标冲突点→按证据强弱比较→给综合裁决(只用已验收结果,不重做底层)。</t>
        </is>
      </c>
      <c r="E24" s="5" t="inlineStr">
        <is>
          <t>对比整合报告(乐高叠加合并层)</t>
        </is>
      </c>
    </row>
    <row r="25">
      <c r="A25" s="4" t="inlineStr">
        <is>
          <t>INS-21</t>
        </is>
      </c>
      <c r="B25" s="5" t="inlineStr">
        <is>
          <t>长文归并 Map-Reduce</t>
        </is>
      </c>
      <c r="C25" s="5" t="inlineStr">
        <is>
          <t>🧩 合并/加工(乐高拼接)</t>
        </is>
      </c>
      <c r="D25" s="4" t="inlineStr">
        <is>
          <t>把超长材料分块,先对每块各自提炼(Map),再把各块要点汇总合并成整体结论(Reduce)。</t>
        </is>
      </c>
      <c r="E25" s="5" t="inlineStr">
        <is>
          <t>分块提炼→汇总的整体结论</t>
        </is>
      </c>
    </row>
    <row r="26">
      <c r="A26" s="4" t="inlineStr">
        <is>
          <t>INS-22</t>
        </is>
      </c>
      <c r="B26" s="5" t="inlineStr">
        <is>
          <t>金融深挖 v13(META-FORECAST)</t>
        </is>
      </c>
      <c r="C26" s="5" t="inlineStr">
        <is>
          <t>🔬 领域方法包(我的)</t>
        </is>
      </c>
      <c r="D26" s="4" t="inlineStr">
        <is>
          <t>个股/资产估值领域协议:历史财务重构→分业务收入→NOPAT→FCFF桥→WACC自洽→正/反向DCF→相对估值→多期限P10-P90→红队→FINAL_GATE。</t>
        </is>
      </c>
      <c r="E26" s="5" t="inlineStr">
        <is>
          <t>今日内在值+现价隐含+多期限价格分布+买不买</t>
        </is>
      </c>
    </row>
    <row r="27">
      <c r="A27" s="4" t="inlineStr">
        <is>
          <t>INS-23</t>
        </is>
      </c>
      <c r="B27" s="5" t="inlineStr">
        <is>
          <t>学透法 LEARN-7</t>
        </is>
      </c>
      <c r="C27" s="5" t="inlineStr">
        <is>
          <t>🔬 领域方法包(我的)</t>
        </is>
      </c>
      <c r="D27" s="4" t="inlineStr">
        <is>
          <t>系统掌握一个新主题:本质先行→5W1H速览→基础→进阶→实践→扩展→学懂验真(费曼讲给外行+红队找洞)。</t>
        </is>
      </c>
      <c r="E27" s="5" t="inlineStr">
        <is>
          <t>结构化掌握报告(逻辑树/脑图)</t>
        </is>
      </c>
    </row>
    <row r="28">
      <c r="A28" s="4" t="inlineStr">
        <is>
          <t>INS-24</t>
        </is>
      </c>
      <c r="B28" s="5" t="inlineStr">
        <is>
          <t>通用任务规划器 Ω¹</t>
        </is>
      </c>
      <c r="C28" s="5" t="inlineStr">
        <is>
          <t>🔬 领域方法包(我的)</t>
        </is>
      </c>
      <c r="D28" s="4" t="inlineStr">
        <is>
          <t>把任意任务拆成《多代理执行蓝图》:问题树→原子任务→查工具/数据→代理角色+依赖图→多代理并行→验收→红队→整合→FINAL_GATE。</t>
        </is>
      </c>
      <c r="E28" s="5" t="inlineStr">
        <is>
          <t>执行蓝图 + 各对象成品 + 最终报告</t>
        </is>
      </c>
    </row>
    <row r="29">
      <c r="A29" s="4" t="inlineStr">
        <is>
          <t>INS-25</t>
        </is>
      </c>
      <c r="B29" s="5" t="inlineStr">
        <is>
          <t>经济流动全景 economy-flow</t>
        </is>
      </c>
      <c r="C29" s="5" t="inlineStr">
        <is>
          <t>🔬 领域方法包(我的)</t>
        </is>
      </c>
      <c r="D29" s="4" t="inlineStr">
        <is>
          <t>宏观分析首选:调 economy-flow(22指标1960-2026+五层传导链+19资产计算器)取历史序列、驱动逻辑与资产相关性。</t>
        </is>
      </c>
      <c r="E29" s="5" t="inlineStr">
        <is>
          <t>宏观驱动分析 + 资产预期变化率</t>
        </is>
      </c>
    </row>
    <row r="30">
      <c r="A30" s="4" t="inlineStr">
        <is>
          <t>INS-26</t>
        </is>
      </c>
      <c r="B30" s="5" t="inlineStr">
        <is>
          <t>自定义指令</t>
        </is>
      </c>
      <c r="C30" s="5" t="inlineStr">
        <is>
          <t>✍️ 自定义</t>
        </is>
      </c>
      <c r="D30" s="4" t="inlineStr">
        <is>
          <t>(在这一步的备注里写你自己的指令,让这步按你写的做。)</t>
        </is>
      </c>
      <c r="E30" s="5" t="inlineStr">
        <is>
          <t>按你写的产出</t>
        </is>
      </c>
    </row>
    <row r="31">
      <c r="A31" s="4" t="n"/>
      <c r="B31" s="4" t="n"/>
      <c r="C31" s="4" t="n"/>
      <c r="D31" s="4" t="n"/>
      <c r="E31" s="4" t="n"/>
    </row>
    <row r="32">
      <c r="A32" s="4" t="n"/>
      <c r="B32" s="4" t="n"/>
      <c r="C32" s="4" t="n"/>
      <c r="D32" s="4" t="n"/>
      <c r="E32" s="4" t="n"/>
    </row>
    <row r="33">
      <c r="A33" s="4" t="n"/>
      <c r="B33" s="4" t="n"/>
      <c r="C33" s="4" t="n"/>
      <c r="D33" s="4" t="n"/>
      <c r="E33" s="4" t="n"/>
    </row>
    <row r="34">
      <c r="A34" s="4" t="n"/>
      <c r="B34" s="4" t="n"/>
      <c r="C34" s="4" t="n"/>
      <c r="D34" s="4" t="n"/>
      <c r="E34" s="4" t="n"/>
    </row>
    <row r="35">
      <c r="A35" s="4" t="n"/>
      <c r="B35" s="4" t="n"/>
      <c r="C35" s="4" t="n"/>
      <c r="D35" s="4" t="n"/>
      <c r="E35" s="4" t="n"/>
    </row>
    <row r="36">
      <c r="A36" s="4" t="n"/>
      <c r="B36" s="4" t="n"/>
      <c r="C36" s="4" t="n"/>
      <c r="D36" s="4" t="n"/>
      <c r="E36" s="4" t="n"/>
    </row>
    <row r="37">
      <c r="A37" s="4" t="n"/>
      <c r="B37" s="4" t="n"/>
      <c r="C37" s="4" t="n"/>
      <c r="D37" s="4" t="n"/>
      <c r="E37" s="4" t="n"/>
    </row>
    <row r="38">
      <c r="A38" s="4" t="n"/>
      <c r="B38" s="4" t="n"/>
      <c r="C38" s="4" t="n"/>
      <c r="D38" s="4" t="n"/>
      <c r="E38" s="4" t="n"/>
    </row>
    <row r="39">
      <c r="A39" s="4" t="n"/>
      <c r="B39" s="4" t="n"/>
      <c r="C39" s="4" t="n"/>
      <c r="D39" s="4" t="n"/>
      <c r="E39" s="4" t="n"/>
    </row>
    <row r="40">
      <c r="A40" s="4" t="n"/>
      <c r="B40" s="4" t="n"/>
      <c r="C40" s="4" t="n"/>
      <c r="D40" s="4" t="n"/>
      <c r="E40" s="4" t="n"/>
    </row>
    <row r="41">
      <c r="A41" s="4" t="n"/>
      <c r="B41" s="4" t="n"/>
      <c r="C41" s="4" t="n"/>
      <c r="D41" s="4" t="n"/>
      <c r="E41" s="4" t="n"/>
    </row>
    <row r="42">
      <c r="A42" s="4" t="n"/>
      <c r="B42" s="4" t="n"/>
      <c r="C42" s="4" t="n"/>
      <c r="D42" s="4" t="n"/>
      <c r="E42" s="4" t="n"/>
    </row>
    <row r="43">
      <c r="A43" s="4" t="n"/>
      <c r="B43" s="4" t="n"/>
      <c r="C43" s="4" t="n"/>
      <c r="D43" s="4" t="n"/>
      <c r="E43" s="4" t="n"/>
    </row>
    <row r="44">
      <c r="A44" s="4" t="n"/>
      <c r="B44" s="4" t="n"/>
      <c r="C44" s="4" t="n"/>
      <c r="D44" s="4" t="n"/>
      <c r="E44" s="4" t="n"/>
    </row>
    <row r="45">
      <c r="A45" s="4" t="n"/>
      <c r="B45" s="4" t="n"/>
      <c r="C45" s="4" t="n"/>
      <c r="D45" s="4" t="n"/>
      <c r="E45" s="4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12" customWidth="1" min="2" max="2"/>
    <col width="22" customWidth="1" min="3" max="3"/>
    <col width="12" customWidth="1" min="4" max="4"/>
    <col width="16" customWidth="1" min="5" max="5"/>
    <col width="30" customWidth="1" min="6" max="6"/>
    <col width="60" customWidth="1" min="7" max="7"/>
  </cols>
  <sheetData>
    <row r="1">
      <c r="A1" s="1" t="inlineStr">
        <is>
          <t>② 拼流程(一步一步往下加)</t>
        </is>
      </c>
    </row>
    <row r="2">
      <c r="A2" s="2" t="inlineStr">
        <is>
          <t>用法:每一行 = 一步。①【选序号】下拉挑指令(模块名+指令原文会自动带出)②【拼接方式】下拉选 串联/并行/合并/择优 ③【输入来自】下拉选『输入层/上一步/步骤N/全部上游』(也可手打如『步骤1+2』表示合并两步)④【备注】写自定义参数。最后看『③执行单』自动输出整段可复制文字。</t>
        </is>
      </c>
    </row>
    <row r="4">
      <c r="A4" s="3" t="inlineStr">
        <is>
          <t>步骤</t>
        </is>
      </c>
      <c r="B4" s="3" t="inlineStr">
        <is>
          <t>选序号</t>
        </is>
      </c>
      <c r="C4" s="3" t="inlineStr">
        <is>
          <t>模块名(自动)</t>
        </is>
      </c>
      <c r="D4" s="3" t="inlineStr">
        <is>
          <t>拼接方式</t>
        </is>
      </c>
      <c r="E4" s="3" t="inlineStr">
        <is>
          <t>输入来自</t>
        </is>
      </c>
      <c r="F4" s="3" t="inlineStr">
        <is>
          <t>备注/自定义指令</t>
        </is>
      </c>
      <c r="G4" s="3" t="inlineStr">
        <is>
          <t>本步执行文字(自动)</t>
        </is>
      </c>
    </row>
    <row r="5">
      <c r="A5" s="6" t="n">
        <v>1</v>
      </c>
      <c r="B5" s="7" t="inlineStr">
        <is>
          <t>INS-22</t>
        </is>
      </c>
      <c r="C5" s="8">
        <f>IFERROR(VLOOKUP(B5,'①指令库'!$A$5:$E$45,2,0),"")</f>
        <v/>
      </c>
      <c r="D5" s="7" t="inlineStr">
        <is>
          <t>串联</t>
        </is>
      </c>
      <c r="E5" s="7" t="inlineStr">
        <is>
          <t>输入层</t>
        </is>
      </c>
      <c r="F5" s="4" t="inlineStr">
        <is>
          <t>示例:可删</t>
        </is>
      </c>
      <c r="G5" s="8">
        <f>IF(B5="","","▍步骤"&amp;A5&amp;"  ["&amp;C5&amp;"]  拼接="&amp;IF(D5="","串联",D5)&amp;"  输入←"&amp;IF(E5="","输入层",E5)&amp;CHAR(10)&amp;"   指令:"&amp;IFERROR(VLOOKUP(B5,'①指令库'!$A$5:$E$45,4,0),"")&amp;IF(F5="","",CHAR(10)&amp;"   备注:"&amp;F5))</f>
        <v/>
      </c>
    </row>
    <row r="6">
      <c r="A6" s="6" t="n">
        <v>2</v>
      </c>
      <c r="B6" s="7" t="inlineStr">
        <is>
          <t>INS-17</t>
        </is>
      </c>
      <c r="C6" s="8">
        <f>IFERROR(VLOOKUP(B6,'①指令库'!$A$5:$E$45,2,0),"")</f>
        <v/>
      </c>
      <c r="D6" s="7" t="inlineStr">
        <is>
          <t>串联</t>
        </is>
      </c>
      <c r="E6" s="7" t="inlineStr">
        <is>
          <t>上一步</t>
        </is>
      </c>
      <c r="F6" s="4" t="inlineStr">
        <is>
          <t>示例:对步骤1结论做红队</t>
        </is>
      </c>
      <c r="G6" s="8">
        <f>IF(B6="","","▍步骤"&amp;A6&amp;"  ["&amp;C6&amp;"]  拼接="&amp;IF(D6="","串联",D6)&amp;"  输入←"&amp;IF(E6="","输入层",E6)&amp;CHAR(10)&amp;"   指令:"&amp;IFERROR(VLOOKUP(B6,'①指令库'!$A$5:$E$45,4,0),"")&amp;IF(F6="","",CHAR(10)&amp;"   备注:"&amp;F6))</f>
        <v/>
      </c>
    </row>
    <row r="7">
      <c r="A7" s="6" t="n">
        <v>3</v>
      </c>
      <c r="B7" s="7" t="n"/>
      <c r="C7" s="8">
        <f>IFERROR(VLOOKUP(B7,'①指令库'!$A$5:$E$45,2,0),"")</f>
        <v/>
      </c>
      <c r="D7" s="7" t="n"/>
      <c r="E7" s="7" t="n"/>
      <c r="F7" s="4" t="n"/>
      <c r="G7" s="8">
        <f>IF(B7="","","▍步骤"&amp;A7&amp;"  ["&amp;C7&amp;"]  拼接="&amp;IF(D7="","串联",D7)&amp;"  输入←"&amp;IF(E7="","输入层",E7)&amp;CHAR(10)&amp;"   指令:"&amp;IFERROR(VLOOKUP(B7,'①指令库'!$A$5:$E$45,4,0),"")&amp;IF(F7="","",CHAR(10)&amp;"   备注:"&amp;F7))</f>
        <v/>
      </c>
    </row>
    <row r="8">
      <c r="A8" s="6" t="n">
        <v>4</v>
      </c>
      <c r="B8" s="7" t="n"/>
      <c r="C8" s="8">
        <f>IFERROR(VLOOKUP(B8,'①指令库'!$A$5:$E$45,2,0),"")</f>
        <v/>
      </c>
      <c r="D8" s="7" t="n"/>
      <c r="E8" s="7" t="n"/>
      <c r="F8" s="4" t="n"/>
      <c r="G8" s="8">
        <f>IF(B8="","","▍步骤"&amp;A8&amp;"  ["&amp;C8&amp;"]  拼接="&amp;IF(D8="","串联",D8)&amp;"  输入←"&amp;IF(E8="","输入层",E8)&amp;CHAR(10)&amp;"   指令:"&amp;IFERROR(VLOOKUP(B8,'①指令库'!$A$5:$E$45,4,0),"")&amp;IF(F8="","",CHAR(10)&amp;"   备注:"&amp;F8))</f>
        <v/>
      </c>
    </row>
    <row r="9">
      <c r="A9" s="6" t="n">
        <v>5</v>
      </c>
      <c r="B9" s="7" t="n"/>
      <c r="C9" s="8">
        <f>IFERROR(VLOOKUP(B9,'①指令库'!$A$5:$E$45,2,0),"")</f>
        <v/>
      </c>
      <c r="D9" s="7" t="n"/>
      <c r="E9" s="7" t="n"/>
      <c r="F9" s="4" t="n"/>
      <c r="G9" s="8">
        <f>IF(B9="","","▍步骤"&amp;A9&amp;"  ["&amp;C9&amp;"]  拼接="&amp;IF(D9="","串联",D9)&amp;"  输入←"&amp;IF(E9="","输入层",E9)&amp;CHAR(10)&amp;"   指令:"&amp;IFERROR(VLOOKUP(B9,'①指令库'!$A$5:$E$45,4,0),"")&amp;IF(F9="","",CHAR(10)&amp;"   备注:"&amp;F9))</f>
        <v/>
      </c>
    </row>
    <row r="10">
      <c r="A10" s="6" t="n">
        <v>6</v>
      </c>
      <c r="B10" s="7" t="n"/>
      <c r="C10" s="8">
        <f>IFERROR(VLOOKUP(B10,'①指令库'!$A$5:$E$45,2,0),"")</f>
        <v/>
      </c>
      <c r="D10" s="7" t="n"/>
      <c r="E10" s="7" t="n"/>
      <c r="F10" s="4" t="n"/>
      <c r="G10" s="8">
        <f>IF(B10="","","▍步骤"&amp;A10&amp;"  ["&amp;C10&amp;"]  拼接="&amp;IF(D10="","串联",D10)&amp;"  输入←"&amp;IF(E10="","输入层",E10)&amp;CHAR(10)&amp;"   指令:"&amp;IFERROR(VLOOKUP(B10,'①指令库'!$A$5:$E$45,4,0),"")&amp;IF(F10="","",CHAR(10)&amp;"   备注:"&amp;F10))</f>
        <v/>
      </c>
    </row>
    <row r="11">
      <c r="A11" s="6" t="n">
        <v>7</v>
      </c>
      <c r="B11" s="7" t="n"/>
      <c r="C11" s="8">
        <f>IFERROR(VLOOKUP(B11,'①指令库'!$A$5:$E$45,2,0),"")</f>
        <v/>
      </c>
      <c r="D11" s="7" t="n"/>
      <c r="E11" s="7" t="n"/>
      <c r="F11" s="4" t="n"/>
      <c r="G11" s="8">
        <f>IF(B11="","","▍步骤"&amp;A11&amp;"  ["&amp;C11&amp;"]  拼接="&amp;IF(D11="","串联",D11)&amp;"  输入←"&amp;IF(E11="","输入层",E11)&amp;CHAR(10)&amp;"   指令:"&amp;IFERROR(VLOOKUP(B11,'①指令库'!$A$5:$E$45,4,0),"")&amp;IF(F11="","",CHAR(10)&amp;"   备注:"&amp;F11))</f>
        <v/>
      </c>
    </row>
    <row r="12">
      <c r="A12" s="6" t="n">
        <v>8</v>
      </c>
      <c r="B12" s="7" t="n"/>
      <c r="C12" s="8">
        <f>IFERROR(VLOOKUP(B12,'①指令库'!$A$5:$E$45,2,0),"")</f>
        <v/>
      </c>
      <c r="D12" s="7" t="n"/>
      <c r="E12" s="7" t="n"/>
      <c r="F12" s="4" t="n"/>
      <c r="G12" s="8">
        <f>IF(B12="","","▍步骤"&amp;A12&amp;"  ["&amp;C12&amp;"]  拼接="&amp;IF(D12="","串联",D12)&amp;"  输入←"&amp;IF(E12="","输入层",E12)&amp;CHAR(10)&amp;"   指令:"&amp;IFERROR(VLOOKUP(B12,'①指令库'!$A$5:$E$45,4,0),"")&amp;IF(F12="","",CHAR(10)&amp;"   备注:"&amp;F12))</f>
        <v/>
      </c>
    </row>
    <row r="13">
      <c r="A13" s="6" t="n">
        <v>9</v>
      </c>
      <c r="B13" s="7" t="n"/>
      <c r="C13" s="8">
        <f>IFERROR(VLOOKUP(B13,'①指令库'!$A$5:$E$45,2,0),"")</f>
        <v/>
      </c>
      <c r="D13" s="7" t="n"/>
      <c r="E13" s="7" t="n"/>
      <c r="F13" s="4" t="n"/>
      <c r="G13" s="8">
        <f>IF(B13="","","▍步骤"&amp;A13&amp;"  ["&amp;C13&amp;"]  拼接="&amp;IF(D13="","串联",D13)&amp;"  输入←"&amp;IF(E13="","输入层",E13)&amp;CHAR(10)&amp;"   指令:"&amp;IFERROR(VLOOKUP(B13,'①指令库'!$A$5:$E$45,4,0),"")&amp;IF(F13="","",CHAR(10)&amp;"   备注:"&amp;F13))</f>
        <v/>
      </c>
    </row>
    <row r="14">
      <c r="A14" s="6" t="n">
        <v>10</v>
      </c>
      <c r="B14" s="7" t="n"/>
      <c r="C14" s="8">
        <f>IFERROR(VLOOKUP(B14,'①指令库'!$A$5:$E$45,2,0),"")</f>
        <v/>
      </c>
      <c r="D14" s="7" t="n"/>
      <c r="E14" s="7" t="n"/>
      <c r="F14" s="4" t="n"/>
      <c r="G14" s="8">
        <f>IF(B14="","","▍步骤"&amp;A14&amp;"  ["&amp;C14&amp;"]  拼接="&amp;IF(D14="","串联",D14)&amp;"  输入←"&amp;IF(E14="","输入层",E14)&amp;CHAR(10)&amp;"   指令:"&amp;IFERROR(VLOOKUP(B14,'①指令库'!$A$5:$E$45,4,0),"")&amp;IF(F14="","",CHAR(10)&amp;"   备注:"&amp;F14))</f>
        <v/>
      </c>
    </row>
    <row r="15">
      <c r="A15" s="6" t="n">
        <v>11</v>
      </c>
      <c r="B15" s="7" t="n"/>
      <c r="C15" s="8">
        <f>IFERROR(VLOOKUP(B15,'①指令库'!$A$5:$E$45,2,0),"")</f>
        <v/>
      </c>
      <c r="D15" s="7" t="n"/>
      <c r="E15" s="7" t="n"/>
      <c r="F15" s="4" t="n"/>
      <c r="G15" s="8">
        <f>IF(B15="","","▍步骤"&amp;A15&amp;"  ["&amp;C15&amp;"]  拼接="&amp;IF(D15="","串联",D15)&amp;"  输入←"&amp;IF(E15="","输入层",E15)&amp;CHAR(10)&amp;"   指令:"&amp;IFERROR(VLOOKUP(B15,'①指令库'!$A$5:$E$45,4,0),"")&amp;IF(F15="","",CHAR(10)&amp;"   备注:"&amp;F15))</f>
        <v/>
      </c>
    </row>
    <row r="16">
      <c r="A16" s="6" t="n">
        <v>12</v>
      </c>
      <c r="B16" s="7" t="n"/>
      <c r="C16" s="8">
        <f>IFERROR(VLOOKUP(B16,'①指令库'!$A$5:$E$45,2,0),"")</f>
        <v/>
      </c>
      <c r="D16" s="7" t="n"/>
      <c r="E16" s="7" t="n"/>
      <c r="F16" s="4" t="n"/>
      <c r="G16" s="8">
        <f>IF(B16="","","▍步骤"&amp;A16&amp;"  ["&amp;C16&amp;"]  拼接="&amp;IF(D16="","串联",D16)&amp;"  输入←"&amp;IF(E16="","输入层",E16)&amp;CHAR(10)&amp;"   指令:"&amp;IFERROR(VLOOKUP(B16,'①指令库'!$A$5:$E$45,4,0),"")&amp;IF(F16="","",CHAR(10)&amp;"   备注:"&amp;F16))</f>
        <v/>
      </c>
    </row>
    <row r="17">
      <c r="A17" s="6" t="n">
        <v>13</v>
      </c>
      <c r="B17" s="7" t="n"/>
      <c r="C17" s="8">
        <f>IFERROR(VLOOKUP(B17,'①指令库'!$A$5:$E$45,2,0),"")</f>
        <v/>
      </c>
      <c r="D17" s="7" t="n"/>
      <c r="E17" s="7" t="n"/>
      <c r="F17" s="4" t="n"/>
      <c r="G17" s="8">
        <f>IF(B17="","","▍步骤"&amp;A17&amp;"  ["&amp;C17&amp;"]  拼接="&amp;IF(D17="","串联",D17)&amp;"  输入←"&amp;IF(E17="","输入层",E17)&amp;CHAR(10)&amp;"   指令:"&amp;IFERROR(VLOOKUP(B17,'①指令库'!$A$5:$E$45,4,0),"")&amp;IF(F17="","",CHAR(10)&amp;"   备注:"&amp;F17))</f>
        <v/>
      </c>
    </row>
    <row r="18">
      <c r="A18" s="6" t="n">
        <v>14</v>
      </c>
      <c r="B18" s="7" t="n"/>
      <c r="C18" s="8">
        <f>IFERROR(VLOOKUP(B18,'①指令库'!$A$5:$E$45,2,0),"")</f>
        <v/>
      </c>
      <c r="D18" s="7" t="n"/>
      <c r="E18" s="7" t="n"/>
      <c r="F18" s="4" t="n"/>
      <c r="G18" s="8">
        <f>IF(B18="","","▍步骤"&amp;A18&amp;"  ["&amp;C18&amp;"]  拼接="&amp;IF(D18="","串联",D18)&amp;"  输入←"&amp;IF(E18="","输入层",E18)&amp;CHAR(10)&amp;"   指令:"&amp;IFERROR(VLOOKUP(B18,'①指令库'!$A$5:$E$45,4,0),"")&amp;IF(F18="","",CHAR(10)&amp;"   备注:"&amp;F18))</f>
        <v/>
      </c>
    </row>
    <row r="19">
      <c r="A19" s="6" t="n">
        <v>15</v>
      </c>
      <c r="B19" s="7" t="n"/>
      <c r="C19" s="8">
        <f>IFERROR(VLOOKUP(B19,'①指令库'!$A$5:$E$45,2,0),"")</f>
        <v/>
      </c>
      <c r="D19" s="7" t="n"/>
      <c r="E19" s="7" t="n"/>
      <c r="F19" s="4" t="n"/>
      <c r="G19" s="8">
        <f>IF(B19="","","▍步骤"&amp;A19&amp;"  ["&amp;C19&amp;"]  拼接="&amp;IF(D19="","串联",D19)&amp;"  输入←"&amp;IF(E19="","输入层",E19)&amp;CHAR(10)&amp;"   指令:"&amp;IFERROR(VLOOKUP(B19,'①指令库'!$A$5:$E$45,4,0),"")&amp;IF(F19="","",CHAR(10)&amp;"   备注:"&amp;F19))</f>
        <v/>
      </c>
    </row>
    <row r="20">
      <c r="A20" s="6" t="n">
        <v>16</v>
      </c>
      <c r="B20" s="7" t="n"/>
      <c r="C20" s="8">
        <f>IFERROR(VLOOKUP(B20,'①指令库'!$A$5:$E$45,2,0),"")</f>
        <v/>
      </c>
      <c r="D20" s="7" t="n"/>
      <c r="E20" s="7" t="n"/>
      <c r="F20" s="4" t="n"/>
      <c r="G20" s="8">
        <f>IF(B20="","","▍步骤"&amp;A20&amp;"  ["&amp;C20&amp;"]  拼接="&amp;IF(D20="","串联",D20)&amp;"  输入←"&amp;IF(E20="","输入层",E20)&amp;CHAR(10)&amp;"   指令:"&amp;IFERROR(VLOOKUP(B20,'①指令库'!$A$5:$E$45,4,0),"")&amp;IF(F20="","",CHAR(10)&amp;"   备注:"&amp;F20))</f>
        <v/>
      </c>
    </row>
    <row r="21">
      <c r="A21" s="6" t="n">
        <v>17</v>
      </c>
      <c r="B21" s="7" t="n"/>
      <c r="C21" s="8">
        <f>IFERROR(VLOOKUP(B21,'①指令库'!$A$5:$E$45,2,0),"")</f>
        <v/>
      </c>
      <c r="D21" s="7" t="n"/>
      <c r="E21" s="7" t="n"/>
      <c r="F21" s="4" t="n"/>
      <c r="G21" s="8">
        <f>IF(B21="","","▍步骤"&amp;A21&amp;"  ["&amp;C21&amp;"]  拼接="&amp;IF(D21="","串联",D21)&amp;"  输入←"&amp;IF(E21="","输入层",E21)&amp;CHAR(10)&amp;"   指令:"&amp;IFERROR(VLOOKUP(B21,'①指令库'!$A$5:$E$45,4,0),"")&amp;IF(F21="","",CHAR(10)&amp;"   备注:"&amp;F21))</f>
        <v/>
      </c>
    </row>
    <row r="22">
      <c r="A22" s="6" t="n">
        <v>18</v>
      </c>
      <c r="B22" s="7" t="n"/>
      <c r="C22" s="8">
        <f>IFERROR(VLOOKUP(B22,'①指令库'!$A$5:$E$45,2,0),"")</f>
        <v/>
      </c>
      <c r="D22" s="7" t="n"/>
      <c r="E22" s="7" t="n"/>
      <c r="F22" s="4" t="n"/>
      <c r="G22" s="8">
        <f>IF(B22="","","▍步骤"&amp;A22&amp;"  ["&amp;C22&amp;"]  拼接="&amp;IF(D22="","串联",D22)&amp;"  输入←"&amp;IF(E22="","输入层",E22)&amp;CHAR(10)&amp;"   指令:"&amp;IFERROR(VLOOKUP(B22,'①指令库'!$A$5:$E$45,4,0),"")&amp;IF(F22="","",CHAR(10)&amp;"   备注:"&amp;F22))</f>
        <v/>
      </c>
    </row>
    <row r="23">
      <c r="A23" s="6" t="n">
        <v>19</v>
      </c>
      <c r="B23" s="7" t="n"/>
      <c r="C23" s="8">
        <f>IFERROR(VLOOKUP(B23,'①指令库'!$A$5:$E$45,2,0),"")</f>
        <v/>
      </c>
      <c r="D23" s="7" t="n"/>
      <c r="E23" s="7" t="n"/>
      <c r="F23" s="4" t="n"/>
      <c r="G23" s="8">
        <f>IF(B23="","","▍步骤"&amp;A23&amp;"  ["&amp;C23&amp;"]  拼接="&amp;IF(D23="","串联",D23)&amp;"  输入←"&amp;IF(E23="","输入层",E23)&amp;CHAR(10)&amp;"   指令:"&amp;IFERROR(VLOOKUP(B23,'①指令库'!$A$5:$E$45,4,0),"")&amp;IF(F23="","",CHAR(10)&amp;"   备注:"&amp;F23))</f>
        <v/>
      </c>
    </row>
    <row r="24">
      <c r="A24" s="6" t="n">
        <v>20</v>
      </c>
      <c r="B24" s="7" t="n"/>
      <c r="C24" s="8">
        <f>IFERROR(VLOOKUP(B24,'①指令库'!$A$5:$E$45,2,0),"")</f>
        <v/>
      </c>
      <c r="D24" s="7" t="n"/>
      <c r="E24" s="7" t="n"/>
      <c r="F24" s="4" t="n"/>
      <c r="G24" s="8">
        <f>IF(B24="","","▍步骤"&amp;A24&amp;"  ["&amp;C24&amp;"]  拼接="&amp;IF(D24="","串联",D24)&amp;"  输入←"&amp;IF(E24="","输入层",E24)&amp;CHAR(10)&amp;"   指令:"&amp;IFERROR(VLOOKUP(B24,'①指令库'!$A$5:$E$45,4,0),"")&amp;IF(F24="","",CHAR(10)&amp;"   备注:"&amp;F24))</f>
        <v/>
      </c>
    </row>
    <row r="25">
      <c r="A25" s="6" t="n">
        <v>21</v>
      </c>
      <c r="B25" s="7" t="n"/>
      <c r="C25" s="8">
        <f>IFERROR(VLOOKUP(B25,'①指令库'!$A$5:$E$45,2,0),"")</f>
        <v/>
      </c>
      <c r="D25" s="7" t="n"/>
      <c r="E25" s="7" t="n"/>
      <c r="F25" s="4" t="n"/>
      <c r="G25" s="8">
        <f>IF(B25="","","▍步骤"&amp;A25&amp;"  ["&amp;C25&amp;"]  拼接="&amp;IF(D25="","串联",D25)&amp;"  输入←"&amp;IF(E25="","输入层",E25)&amp;CHAR(10)&amp;"   指令:"&amp;IFERROR(VLOOKUP(B25,'①指令库'!$A$5:$E$45,4,0),"")&amp;IF(F25="","",CHAR(10)&amp;"   备注:"&amp;F25))</f>
        <v/>
      </c>
    </row>
    <row r="26">
      <c r="A26" s="6" t="n">
        <v>22</v>
      </c>
      <c r="B26" s="7" t="n"/>
      <c r="C26" s="8">
        <f>IFERROR(VLOOKUP(B26,'①指令库'!$A$5:$E$45,2,0),"")</f>
        <v/>
      </c>
      <c r="D26" s="7" t="n"/>
      <c r="E26" s="7" t="n"/>
      <c r="F26" s="4" t="n"/>
      <c r="G26" s="8">
        <f>IF(B26="","","▍步骤"&amp;A26&amp;"  ["&amp;C26&amp;"]  拼接="&amp;IF(D26="","串联",D26)&amp;"  输入←"&amp;IF(E26="","输入层",E26)&amp;CHAR(10)&amp;"   指令:"&amp;IFERROR(VLOOKUP(B26,'①指令库'!$A$5:$E$45,4,0),"")&amp;IF(F26="","",CHAR(10)&amp;"   备注:"&amp;F26))</f>
        <v/>
      </c>
    </row>
    <row r="27">
      <c r="A27" s="6" t="n">
        <v>23</v>
      </c>
      <c r="B27" s="7" t="n"/>
      <c r="C27" s="8">
        <f>IFERROR(VLOOKUP(B27,'①指令库'!$A$5:$E$45,2,0),"")</f>
        <v/>
      </c>
      <c r="D27" s="7" t="n"/>
      <c r="E27" s="7" t="n"/>
      <c r="F27" s="4" t="n"/>
      <c r="G27" s="8">
        <f>IF(B27="","","▍步骤"&amp;A27&amp;"  ["&amp;C27&amp;"]  拼接="&amp;IF(D27="","串联",D27)&amp;"  输入←"&amp;IF(E27="","输入层",E27)&amp;CHAR(10)&amp;"   指令:"&amp;IFERROR(VLOOKUP(B27,'①指令库'!$A$5:$E$45,4,0),"")&amp;IF(F27="","",CHAR(10)&amp;"   备注:"&amp;F27))</f>
        <v/>
      </c>
    </row>
    <row r="28">
      <c r="A28" s="6" t="n">
        <v>24</v>
      </c>
      <c r="B28" s="7" t="n"/>
      <c r="C28" s="8">
        <f>IFERROR(VLOOKUP(B28,'①指令库'!$A$5:$E$45,2,0),"")</f>
        <v/>
      </c>
      <c r="D28" s="7" t="n"/>
      <c r="E28" s="7" t="n"/>
      <c r="F28" s="4" t="n"/>
      <c r="G28" s="8">
        <f>IF(B28="","","▍步骤"&amp;A28&amp;"  ["&amp;C28&amp;"]  拼接="&amp;IF(D28="","串联",D28)&amp;"  输入←"&amp;IF(E28="","输入层",E28)&amp;CHAR(10)&amp;"   指令:"&amp;IFERROR(VLOOKUP(B28,'①指令库'!$A$5:$E$45,4,0),"")&amp;IF(F28="","",CHAR(10)&amp;"   备注:"&amp;F28))</f>
        <v/>
      </c>
    </row>
    <row r="29">
      <c r="A29" s="6" t="n">
        <v>25</v>
      </c>
      <c r="B29" s="7" t="n"/>
      <c r="C29" s="8">
        <f>IFERROR(VLOOKUP(B29,'①指令库'!$A$5:$E$45,2,0),"")</f>
        <v/>
      </c>
      <c r="D29" s="7" t="n"/>
      <c r="E29" s="7" t="n"/>
      <c r="F29" s="4" t="n"/>
      <c r="G29" s="8">
        <f>IF(B29="","","▍步骤"&amp;A29&amp;"  ["&amp;C29&amp;"]  拼接="&amp;IF(D29="","串联",D29)&amp;"  输入←"&amp;IF(E29="","输入层",E29)&amp;CHAR(10)&amp;"   指令:"&amp;IFERROR(VLOOKUP(B29,'①指令库'!$A$5:$E$45,4,0),"")&amp;IF(F29="","",CHAR(10)&amp;"   备注:"&amp;F29))</f>
        <v/>
      </c>
    </row>
  </sheetData>
  <dataValidations count="3">
    <dataValidation sqref="B5:B29" showDropDown="0" showInputMessage="0" showErrorMessage="0" allowBlank="1" type="list">
      <formula1>=指令序号</formula1>
    </dataValidation>
    <dataValidation sqref="D5:D29" showDropDown="0" showInputMessage="0" showErrorMessage="0" allowBlank="1" type="list">
      <formula1>"串联,并行,合并,择优"</formula1>
    </dataValidation>
    <dataValidation sqref="E5:E29" showDropDown="0" showInputMessage="0" showErrorMessage="0" allowBlank="1" type="list">
      <formula1>"输入层,上一步,步骤1,步骤2,步骤3,步骤4,步骤5,步骤6,步骤7,步骤8,全部上游"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③ 执行单(自动输出·随上面改动实时更新)</t>
        </is>
      </c>
    </row>
    <row r="3">
      <c r="A3" s="9" t="inlineStr">
        <is>
          <t>输入主题层(一行一个,黄格填):</t>
        </is>
      </c>
      <c r="C3" s="10" t="inlineStr">
        <is>
          <t>👇 下面这格自动生成执行文字,复制粘贴给 Claude 即可跑:</t>
        </is>
      </c>
    </row>
    <row r="4">
      <c r="A4" s="7" t="inlineStr">
        <is>
          <t>MSFT</t>
        </is>
      </c>
      <c r="C4" s="11">
        <f>_xlfn.TEXTJOIN(CHAR(10),TRUE,"【工作流执行单 · 由Excel拼接器生成】","请按此工作流执行:节点输入来自其上游(合并=把几份结果叠加后再套该指令);同层可并行,层间串行。","","① 输入主题层:"&amp;_xlfn.TEXTJOIN(", ",TRUE,A4:A13),"","② 流程(一步接一步):",_xlfn.TEXTJOIN(CHAR(10),TRUE,'②拼流程'!G5:G29),"","③ 交付要求:每步产真实工件+验收(PASS/WARN/FAIL);合并步只用已验收上游结果;最后一步出最终报告过FINAL_GATE才算成品。指令原文见①指令库对应序号。")</f>
        <v/>
      </c>
    </row>
    <row r="5">
      <c r="A5" s="7" t="inlineStr">
        <is>
          <t>NVDA</t>
        </is>
      </c>
    </row>
    <row r="6">
      <c r="A6" s="7" t="n"/>
    </row>
    <row r="7">
      <c r="A7" s="7" t="n"/>
    </row>
    <row r="8">
      <c r="A8" s="7" t="n"/>
    </row>
    <row r="9">
      <c r="A9" s="7" t="n"/>
    </row>
    <row r="10">
      <c r="A10" s="7" t="n"/>
    </row>
    <row r="11">
      <c r="A11" s="7" t="n"/>
    </row>
    <row r="12">
      <c r="A12" s="7" t="n"/>
    </row>
    <row r="13">
      <c r="A13" s="7" t="n"/>
    </row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2">
      <c r="A32" s="2" t="inlineStr">
        <is>
          <t>提示:改①指令库或②拼流程,这里会自动更新。复制上面C4大格全部文字即可。</t>
        </is>
      </c>
    </row>
  </sheetData>
  <mergeCells count="1">
    <mergeCell ref="C4:H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2026-07-21T22:19:49Z</dcterms:created>
  <dcterms:modified xsi:type="dcterms:W3CDTF">2026-07-21T22:19:49Z</dcterms:modified>
</cp:coreProperties>
</file>